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5345" windowHeight="45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76" i="1" l="1"/>
  <c r="I195" i="1"/>
  <c r="J195" i="1"/>
  <c r="G195" i="1"/>
  <c r="I157" i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<sst xmlns="http://schemas.openxmlformats.org/spreadsheetml/2006/main" count="207" uniqueCount="58">
  <si>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</si>
  <si>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</si>
  <si>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</si>
  <si>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</si>
  <si>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</si>
  <si>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</si>
  <si>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</si>
  <si>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</si>
  <si>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</si>
  <si>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</si>
  <si>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</si>
  <si>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</si>
  <si>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</si>
  <si>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</si>
  <si>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</si>
  <si>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</si>
  <si>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</si>
  <si>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</si>
  <si>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</si>
  <si>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</si>
  <si>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</si>
  <si>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</si>
  <si>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</si>
  <si>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</si>
  <si>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</si>
  <si>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</si>
  <si>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</si>
  <si>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</si>
  <si>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</si>
  <si>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</si>
  <si>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</si>
  <si>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</si>
  <si>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</si>
  <si>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</si>
  <si>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</si>
  <si>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</si>
  <si>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</si>
  <si>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</si>
  <si>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</si>
  <si>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</si>
  <si>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</si>
  <si>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</si>
  <si>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</si>
  <si>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</si>
  <si>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соус</t>
  </si>
  <si>
    <t>соус красный основной</t>
  </si>
  <si>
    <t>54-3соус-2020</t>
  </si>
  <si>
    <t>огурец в нарезке</t>
  </si>
  <si>
    <t>54-2з-2020</t>
  </si>
  <si>
    <t>банан</t>
  </si>
  <si>
    <t>компот из смеси свежих ягод без сахара</t>
  </si>
  <si>
    <t>54-16хн-2020</t>
  </si>
  <si>
    <t>котлета рыбная</t>
  </si>
  <si>
    <t>54-1р-2020</t>
  </si>
  <si>
    <t>макароны отварные</t>
  </si>
  <si>
    <t>54-1г-2020</t>
  </si>
  <si>
    <t>щи из свежей капусты со сметаной</t>
  </si>
  <si>
    <t>54-1с-2020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</si>
</sst>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47</v>
      </c>
      <c r="F185" s="43">
        <v>6</v>
      </c>
      <c r="G185" s="43">
        <v>0.5</v>
      </c>
      <c r="H185" s="43">
        <v>0</v>
      </c>
      <c r="I185" s="43">
        <v>1.8</v>
      </c>
      <c r="J185" s="43">
        <v>9.6999999999999993</v>
      </c>
      <c r="K185" s="44" t="s">
        <v>48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56</v>
      </c>
      <c r="F186" s="43">
        <v>200</v>
      </c>
      <c r="G186" s="43">
        <v>1.7</v>
      </c>
      <c r="H186" s="43">
        <v>4.9000000000000004</v>
      </c>
      <c r="I186" s="43">
        <v>5.8</v>
      </c>
      <c r="J186" s="43">
        <v>73.599999999999994</v>
      </c>
      <c r="K186" s="44" t="s">
        <v>57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52</v>
      </c>
      <c r="F187" s="43">
        <v>50</v>
      </c>
      <c r="G187" s="43">
        <v>7.1</v>
      </c>
      <c r="H187" s="43">
        <v>1.3</v>
      </c>
      <c r="I187" s="43">
        <v>3.7</v>
      </c>
      <c r="J187" s="43">
        <v>55.1</v>
      </c>
      <c r="K187" s="44" t="s">
        <v>53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54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55</v>
      </c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0.4</v>
      </c>
      <c r="H189" s="43">
        <v>0.1</v>
      </c>
      <c r="I189" s="43">
        <v>5.3</v>
      </c>
      <c r="J189" s="43">
        <v>23.6</v>
      </c>
      <c r="K189" s="44" t="s">
        <v>51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2.2999999999999998</v>
      </c>
      <c r="H190" s="43">
        <v>0.3</v>
      </c>
      <c r="I190" s="43">
        <v>11.5</v>
      </c>
      <c r="J190" s="43">
        <v>57.9</v>
      </c>
      <c r="K190" s="44" t="s">
        <v>42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2.2999999999999998</v>
      </c>
      <c r="H191" s="43">
        <v>0.3</v>
      </c>
      <c r="I191" s="43">
        <v>11.5</v>
      </c>
      <c r="J191" s="43">
        <v>57.9</v>
      </c>
      <c r="K191" s="44" t="s">
        <v>42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49</v>
      </c>
      <c r="F192" s="43">
        <v>150</v>
      </c>
      <c r="G192" s="43">
        <v>2.1</v>
      </c>
      <c r="H192" s="43">
        <v>0</v>
      </c>
      <c r="I192" s="43">
        <v>36.299999999999997</v>
      </c>
      <c r="J192" s="43">
        <v>130.80000000000001</v>
      </c>
      <c r="K192" s="44" t="s">
        <v>42</v>
      </c>
      <c r="L192" s="43"/>
    </row>
    <row r="193" spans="1:12" ht="25.5" x14ac:dyDescent="0.25">
      <c r="A193" s="23"/>
      <c r="B193" s="15"/>
      <c r="C193" s="11"/>
      <c r="D193" s="6" t="s">
        <v>44</v>
      </c>
      <c r="E193" s="42" t="s">
        <v>45</v>
      </c>
      <c r="F193" s="43">
        <v>100</v>
      </c>
      <c r="G193" s="43">
        <v>3.3</v>
      </c>
      <c r="H193" s="43">
        <v>2.7</v>
      </c>
      <c r="I193" s="43">
        <v>9.1</v>
      </c>
      <c r="J193" s="43">
        <v>73.599999999999994</v>
      </c>
      <c r="K193" s="44" t="s">
        <v>46</v>
      </c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916</v>
      </c>
      <c r="G194" s="19">
        <f t="shared" ref="G194:J194" si="88">SUM(G185:G193)</f>
        <v>24.700000000000003</v>
      </c>
      <c r="H194" s="19">
        <f t="shared" si="88"/>
        <v>14.900000000000002</v>
      </c>
      <c r="I194" s="19">
        <f t="shared" si="88"/>
        <v>119.99999999999999</v>
      </c>
      <c r="J194" s="19">
        <f t="shared" si="88"/>
        <v>690.19999999999993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916</v>
      </c>
      <c r="G195" s="32">
        <f t="shared" ref="G195" si="90">G184+G194</f>
        <v>24.700000000000003</v>
      </c>
      <c r="H195" s="32">
        <f t="shared" ref="H195" si="91">H184+H194</f>
        <v>14.900000000000002</v>
      </c>
      <c r="I195" s="32">
        <f t="shared" ref="I195" si="92">I184+I194</f>
        <v>119.99999999999999</v>
      </c>
      <c r="J195" s="32">
        <f t="shared" ref="J195:L195" si="93">J184+J194</f>
        <v>690.19999999999993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24.700000000000003</v>
      </c>
      <c r="H196" s="34">
        <f t="shared" si="94"/>
        <v>14.900000000000002</v>
      </c>
      <c r="I196" s="34">
        <f t="shared" si="94"/>
        <v>119.99999999999999</v>
      </c>
      <c r="J196" s="34">
        <f t="shared" si="94"/>
        <v>690.19999999999993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2023-10-25T08:48:27Z</cp:lastPrinted>
  <dcterms:created xsi:type="dcterms:W3CDTF">2022-05-16T14:23:56Z</dcterms:created>
  <dcterms:modified xsi:type="dcterms:W3CDTF">2023-12-05T18:58:15Z</dcterms:modified>
</cp:coreProperties>
</file>