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Ноябрь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38" i="1" l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<sst xmlns="http://schemas.openxmlformats.org/spreadsheetml/2006/main" count="207" uniqueCount="58">
  <si>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</si>
  <si>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</si>
  <si>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</si>
  <si>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</si>
  <si>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</si>
  <si>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</si>
  <si>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</si>
  <si>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</si>
  <si>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</si>
  <si>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</si>
  <si>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</si>
  <si>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</si>
  <si>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</si>
  <si>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</si>
  <si>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</si>
  <si>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</si>
  <si>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</si>
  <si>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</si>
  <si>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</si>
  <si>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</si>
  <si>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</si>
  <si>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</si>
  <si>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</si>
  <si>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</si>
  <si>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</si>
  <si>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</si>
  <si>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</si>
  <si>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</si>
  <si>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</si>
  <si>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</si>
  <si>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</si>
  <si>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</si>
  <si>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</si>
  <si>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</si>
  <si>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</si>
  <si>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</si>
  <si>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</si>
  <si>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</si>
  <si>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</si>
  <si>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</si>
  <si>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</si>
  <si>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</si>
  <si>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</si>
  <si>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</si>
  <si>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компот из яблок и вишни</t>
  </si>
  <si>
    <t>54-4хн -2020</t>
  </si>
  <si>
    <t>салат из свежих помидоров и огурцов</t>
  </si>
  <si>
    <t>54-5з-2020</t>
  </si>
  <si>
    <t>суп из овощей с фрикадельками мясными</t>
  </si>
  <si>
    <t>54-5с-2020</t>
  </si>
  <si>
    <t>котлета мясная</t>
  </si>
  <si>
    <t>54-4м-2020</t>
  </si>
  <si>
    <t>каша гречневая рассыпчатая</t>
  </si>
  <si>
    <t>54-4г-2020</t>
  </si>
  <si>
    <t>груша</t>
  </si>
  <si>
    <t>соус</t>
  </si>
  <si>
    <t>соус красный основной</t>
  </si>
  <si>
    <t>54-3соус-2020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</si>
</sst>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E139" sqref="E1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0.4</v>
      </c>
      <c r="H128" s="43">
        <v>3</v>
      </c>
      <c r="I128" s="43">
        <v>2.2000000000000002</v>
      </c>
      <c r="J128" s="43">
        <v>37.299999999999997</v>
      </c>
      <c r="K128" s="44" t="s">
        <v>47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48</v>
      </c>
      <c r="F129" s="43">
        <v>200</v>
      </c>
      <c r="G129" s="43">
        <v>43.7</v>
      </c>
      <c r="H129" s="43">
        <v>16.8</v>
      </c>
      <c r="I129" s="43">
        <v>82.5</v>
      </c>
      <c r="J129" s="43">
        <v>655.7</v>
      </c>
      <c r="K129" s="44" t="s">
        <v>49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50</v>
      </c>
      <c r="F130" s="43">
        <v>90</v>
      </c>
      <c r="G130" s="43">
        <v>14.1</v>
      </c>
      <c r="H130" s="43">
        <v>11.9</v>
      </c>
      <c r="I130" s="43">
        <v>11.4</v>
      </c>
      <c r="J130" s="43">
        <v>188</v>
      </c>
      <c r="K130" s="44" t="s">
        <v>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8.1999999999999993</v>
      </c>
      <c r="H131" s="43">
        <v>6.5</v>
      </c>
      <c r="I131" s="43">
        <v>42.8</v>
      </c>
      <c r="J131" s="43">
        <v>238.9</v>
      </c>
      <c r="K131" s="44" t="s">
        <v>53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0.2</v>
      </c>
      <c r="H132" s="43">
        <v>0.1</v>
      </c>
      <c r="I132" s="43">
        <v>10.3</v>
      </c>
      <c r="J132" s="43">
        <v>42.7</v>
      </c>
      <c r="K132" s="44" t="s">
        <v>45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2.2999999999999998</v>
      </c>
      <c r="H133" s="43">
        <v>0.3</v>
      </c>
      <c r="I133" s="43">
        <v>11.5</v>
      </c>
      <c r="J133" s="43">
        <v>57.9</v>
      </c>
      <c r="K133" s="44" t="s">
        <v>42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2.2999999999999998</v>
      </c>
      <c r="H134" s="43">
        <v>0.3</v>
      </c>
      <c r="I134" s="43">
        <v>11.5</v>
      </c>
      <c r="J134" s="43">
        <v>57.9</v>
      </c>
      <c r="K134" s="44" t="s">
        <v>42</v>
      </c>
      <c r="L134" s="43"/>
    </row>
    <row r="135" spans="1:12" ht="15" x14ac:dyDescent="0.25">
      <c r="A135" s="14"/>
      <c r="B135" s="15"/>
      <c r="C135" s="11"/>
      <c r="D135" s="6" t="s">
        <v>24</v>
      </c>
      <c r="E135" s="42" t="s">
        <v>54</v>
      </c>
      <c r="F135" s="43">
        <v>100</v>
      </c>
      <c r="G135" s="43">
        <v>0.6</v>
      </c>
      <c r="H135" s="43">
        <v>0</v>
      </c>
      <c r="I135" s="43">
        <v>14.6</v>
      </c>
      <c r="J135" s="43">
        <v>60.7</v>
      </c>
      <c r="K135" s="44" t="s">
        <v>42</v>
      </c>
      <c r="L135" s="43"/>
    </row>
    <row r="136" spans="1:12" ht="25.5" x14ac:dyDescent="0.25">
      <c r="A136" s="14"/>
      <c r="B136" s="15"/>
      <c r="C136" s="11"/>
      <c r="D136" s="6" t="s">
        <v>55</v>
      </c>
      <c r="E136" s="42" t="s">
        <v>56</v>
      </c>
      <c r="F136" s="43">
        <v>100</v>
      </c>
      <c r="G136" s="43">
        <v>3.3</v>
      </c>
      <c r="H136" s="43">
        <v>2.7</v>
      </c>
      <c r="I136" s="43">
        <v>9.1</v>
      </c>
      <c r="J136" s="43">
        <v>73.599999999999994</v>
      </c>
      <c r="K136" s="44" t="s">
        <v>57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960</v>
      </c>
      <c r="G137" s="19">
        <f t="shared" ref="G137:J137" si="64">SUM(G128:G136)</f>
        <v>75.099999999999994</v>
      </c>
      <c r="H137" s="19">
        <f t="shared" si="64"/>
        <v>41.6</v>
      </c>
      <c r="I137" s="19">
        <f t="shared" si="64"/>
        <v>195.9</v>
      </c>
      <c r="J137" s="19">
        <f t="shared" si="64"/>
        <v>1412.7000000000003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960</v>
      </c>
      <c r="G138" s="32">
        <f t="shared" ref="G138" si="66">G127+G137</f>
        <v>75.099999999999994</v>
      </c>
      <c r="H138" s="32">
        <f t="shared" ref="H138" si="67">H127+H137</f>
        <v>41.6</v>
      </c>
      <c r="I138" s="32">
        <f t="shared" ref="I138" si="68">I127+I137</f>
        <v>195.9</v>
      </c>
      <c r="J138" s="32">
        <f t="shared" ref="J138:L138" si="69">J127+J137</f>
        <v>1412.7000000000003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75.099999999999994</v>
      </c>
      <c r="H196" s="34">
        <f t="shared" si="94"/>
        <v>41.6</v>
      </c>
      <c r="I196" s="34">
        <f t="shared" si="94"/>
        <v>195.9</v>
      </c>
      <c r="J196" s="34">
        <f t="shared" si="94"/>
        <v>1412.7000000000003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2023-10-25T07:14:54Z</cp:lastPrinted>
  <dcterms:created xsi:type="dcterms:W3CDTF">2022-05-16T14:23:56Z</dcterms:created>
  <dcterms:modified xsi:type="dcterms:W3CDTF">2023-10-26T08:53:53Z</dcterms:modified>
</cp:coreProperties>
</file>