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28800" windowHeight="123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G184" i="1"/>
  <c r="G195" i="1" s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I165" i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H127" i="1"/>
  <c r="G127" i="1"/>
  <c r="G138" i="1" s="1"/>
  <c r="F127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I13" i="1"/>
  <c r="H13" i="1"/>
  <c r="G13" i="1"/>
  <c r="F13" i="1"/>
  <c r="J62" i="1" l="1"/>
  <c r="G24" i="1"/>
  <c r="J24" i="1"/>
  <c r="F24" i="1"/>
  <c r="I43" i="1"/>
  <c r="H43" i="1"/>
  <c r="G43" i="1"/>
  <c r="F43" i="1"/>
  <c r="J100" i="1"/>
  <c r="J157" i="1"/>
  <c r="F176" i="1"/>
  <c r="F62" i="1"/>
  <c r="G62" i="1"/>
  <c r="L100" i="1"/>
  <c r="G119" i="1"/>
  <c r="L157" i="1"/>
  <c r="G176" i="1"/>
  <c r="J43" i="1"/>
  <c r="F119" i="1"/>
  <c r="L43" i="1"/>
  <c r="L196" i="1" s="1"/>
  <c r="H62" i="1"/>
  <c r="H119" i="1"/>
  <c r="H176" i="1"/>
  <c r="I62" i="1"/>
  <c r="I119" i="1"/>
  <c r="I176" i="1"/>
  <c r="F138" i="1"/>
  <c r="J176" i="1"/>
  <c r="F195" i="1"/>
  <c r="H24" i="1"/>
  <c r="H138" i="1"/>
  <c r="H195" i="1"/>
  <c r="I24" i="1"/>
  <c r="I81" i="1"/>
  <c r="I138" i="1"/>
  <c r="J196" i="1" l="1"/>
  <c r="G196" i="1"/>
  <c r="F196" i="1"/>
  <c r="H196" i="1"/>
  <c r="I196" i="1"/>
</calcChain>
</file>

<file path=xl/sharedStrings.xml><?xml version="1.0" encoding="utf-8"?>
<sst xmlns="http://schemas.openxmlformats.org/spreadsheetml/2006/main" count="204" uniqueCount="55">
  <si>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</si>
  <si>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</si>
  <si>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</si>
  <si>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</si>
  <si>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</si>
  <si>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</si>
  <si>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</si>
  <si>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</si>
  <si>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</si>
  <si>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</si>
  <si>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</si>
  <si>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</si>
  <si>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</si>
  <si>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</si>
  <si>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</si>
  <si>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</si>
  <si>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</si>
  <si>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</si>
  <si>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</si>
  <si>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</si>
  <si>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</si>
  <si>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</si>
  <si>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</si>
  <si>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</si>
  <si>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</si>
  <si>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</si>
  <si>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</si>
  <si>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</si>
  <si>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</si>
  <si>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</si>
  <si>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</si>
  <si>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</si>
  <si>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</si>
  <si>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</si>
  <si>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</si>
  <si>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</si>
  <si>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</si>
  <si>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</si>
  <si>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</si>
  <si>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"Ровдинская СШ"</t>
  </si>
  <si>
    <t>директор</t>
  </si>
  <si>
    <t>Ошуркова О.А.</t>
  </si>
  <si>
    <t>пром</t>
  </si>
  <si>
    <t>банан</t>
  </si>
  <si>
    <t>помидор в нарезке</t>
  </si>
  <si>
    <t>54-3з-2020</t>
  </si>
  <si>
    <t>рассольник Ленинградский</t>
  </si>
  <si>
    <t>54-3с-2020</t>
  </si>
  <si>
    <t>курица отварная</t>
  </si>
  <si>
    <t>54-21м-2020</t>
  </si>
  <si>
    <t>пюре картофельное</t>
  </si>
  <si>
    <t>54-11г-2020</t>
  </si>
  <si>
    <t>компот из вишни</t>
  </si>
  <si>
    <t>54-1хн-2020</t>
  </si>
  <si>
    <t>хлеб в ассортименте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</si>
</sst>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25" activePane="bottomRight" state="frozen"/>
      <selection pane="topRight" activeCell="E1" sqref="E1"/>
      <selection pane="bottomLeft" activeCell="A6" sqref="A6"/>
      <selection pane="bottomRight" activeCell="E41" sqref="A26:E41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1" t="s">
        <v>39</v>
      </c>
      <c r="D1" s="52"/>
      <c r="E1" s="52"/>
      <c r="F1" s="12" t="s">
        <v>16</v>
      </c>
      <c r="G1" s="2" t="s">
        <v>17</v>
      </c>
      <c r="H1" s="53" t="s">
        <v>40</v>
      </c>
      <c r="I1" s="53"/>
      <c r="J1" s="53"/>
      <c r="K1" s="53"/>
    </row>
    <row r="2" spans="1:12" ht="18" x14ac:dyDescent="0.2">
      <c r="A2" s="35" t="s">
        <v>6</v>
      </c>
      <c r="C2" s="2"/>
      <c r="G2" s="2" t="s">
        <v>18</v>
      </c>
      <c r="H2" s="53" t="s">
        <v>41</v>
      </c>
      <c r="I2" s="53"/>
      <c r="J2" s="53"/>
      <c r="K2" s="5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4</v>
      </c>
      <c r="I3" s="48">
        <v>10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0</v>
      </c>
      <c r="G24" s="32">
        <f t="shared" ref="G24:J24" si="4">G13+G23</f>
        <v>0</v>
      </c>
      <c r="H24" s="32">
        <f t="shared" si="4"/>
        <v>0</v>
      </c>
      <c r="I24" s="32">
        <f t="shared" si="4"/>
        <v>0</v>
      </c>
      <c r="J24" s="32">
        <f t="shared" si="4"/>
        <v>0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44</v>
      </c>
      <c r="F52" s="43">
        <v>60</v>
      </c>
      <c r="G52" s="43">
        <v>0.4</v>
      </c>
      <c r="H52" s="43">
        <v>0</v>
      </c>
      <c r="I52" s="43">
        <v>2.5</v>
      </c>
      <c r="J52" s="43">
        <v>11.5</v>
      </c>
      <c r="K52" s="44" t="s">
        <v>45</v>
      </c>
      <c r="L52" s="43"/>
    </row>
    <row r="53" spans="1:12" ht="25.5" x14ac:dyDescent="0.25">
      <c r="A53" s="23"/>
      <c r="B53" s="15"/>
      <c r="C53" s="11"/>
      <c r="D53" s="7" t="s">
        <v>27</v>
      </c>
      <c r="E53" s="42" t="s">
        <v>46</v>
      </c>
      <c r="F53" s="43">
        <v>200</v>
      </c>
      <c r="G53" s="43">
        <v>9.8000000000000007</v>
      </c>
      <c r="H53" s="43">
        <v>24.6</v>
      </c>
      <c r="I53" s="43">
        <v>76.400000000000006</v>
      </c>
      <c r="J53" s="43">
        <v>566.5</v>
      </c>
      <c r="K53" s="44" t="s">
        <v>47</v>
      </c>
      <c r="L53" s="43"/>
    </row>
    <row r="54" spans="1:12" ht="25.5" x14ac:dyDescent="0.25">
      <c r="A54" s="23"/>
      <c r="B54" s="15"/>
      <c r="C54" s="11"/>
      <c r="D54" s="7" t="s">
        <v>28</v>
      </c>
      <c r="E54" s="42" t="s">
        <v>48</v>
      </c>
      <c r="F54" s="43">
        <v>90</v>
      </c>
      <c r="G54" s="43">
        <v>25.7</v>
      </c>
      <c r="H54" s="43">
        <v>2</v>
      </c>
      <c r="I54" s="43">
        <v>0.9</v>
      </c>
      <c r="J54" s="43">
        <v>123.8</v>
      </c>
      <c r="K54" s="44" t="s">
        <v>49</v>
      </c>
      <c r="L54" s="43"/>
    </row>
    <row r="55" spans="1:12" ht="25.5" x14ac:dyDescent="0.25">
      <c r="A55" s="23"/>
      <c r="B55" s="15"/>
      <c r="C55" s="11"/>
      <c r="D55" s="7" t="s">
        <v>29</v>
      </c>
      <c r="E55" s="42" t="s">
        <v>50</v>
      </c>
      <c r="F55" s="43">
        <v>150</v>
      </c>
      <c r="G55" s="43">
        <v>3</v>
      </c>
      <c r="H55" s="43">
        <v>5.7</v>
      </c>
      <c r="I55" s="43">
        <v>23.7</v>
      </c>
      <c r="J55" s="43">
        <v>158</v>
      </c>
      <c r="K55" s="44" t="s">
        <v>51</v>
      </c>
      <c r="L55" s="43"/>
    </row>
    <row r="56" spans="1:12" ht="25.5" x14ac:dyDescent="0.25">
      <c r="A56" s="23"/>
      <c r="B56" s="15"/>
      <c r="C56" s="11"/>
      <c r="D56" s="7" t="s">
        <v>30</v>
      </c>
      <c r="E56" s="42" t="s">
        <v>52</v>
      </c>
      <c r="F56" s="43">
        <v>200</v>
      </c>
      <c r="G56" s="43">
        <v>0.3</v>
      </c>
      <c r="H56" s="43">
        <v>0</v>
      </c>
      <c r="I56" s="43">
        <v>10.5</v>
      </c>
      <c r="J56" s="43">
        <v>43.1</v>
      </c>
      <c r="K56" s="44" t="s">
        <v>53</v>
      </c>
      <c r="L56" s="43"/>
    </row>
    <row r="57" spans="1:12" ht="15" x14ac:dyDescent="0.25">
      <c r="A57" s="23"/>
      <c r="B57" s="15"/>
      <c r="C57" s="11"/>
      <c r="D57" s="7" t="s">
        <v>31</v>
      </c>
      <c r="E57" s="42" t="s">
        <v>54</v>
      </c>
      <c r="F57" s="43">
        <v>30</v>
      </c>
      <c r="G57" s="43">
        <v>2.2999999999999998</v>
      </c>
      <c r="H57" s="43">
        <v>0.3</v>
      </c>
      <c r="I57" s="43">
        <v>11.5</v>
      </c>
      <c r="J57" s="43">
        <v>57.9</v>
      </c>
      <c r="K57" s="44" t="s">
        <v>42</v>
      </c>
      <c r="L57" s="43"/>
    </row>
    <row r="58" spans="1:12" ht="15" x14ac:dyDescent="0.25">
      <c r="A58" s="23"/>
      <c r="B58" s="15"/>
      <c r="C58" s="11"/>
      <c r="D58" s="7" t="s">
        <v>32</v>
      </c>
      <c r="E58" s="42" t="s">
        <v>54</v>
      </c>
      <c r="F58" s="43">
        <v>30</v>
      </c>
      <c r="G58" s="43">
        <v>2.2999999999999998</v>
      </c>
      <c r="H58" s="43">
        <v>0.3</v>
      </c>
      <c r="I58" s="43">
        <v>11.5</v>
      </c>
      <c r="J58" s="43">
        <v>57.9</v>
      </c>
      <c r="K58" s="44" t="s">
        <v>42</v>
      </c>
      <c r="L58" s="43"/>
    </row>
    <row r="59" spans="1:12" ht="15" x14ac:dyDescent="0.25">
      <c r="A59" s="23"/>
      <c r="B59" s="15"/>
      <c r="C59" s="11"/>
      <c r="D59" s="6" t="s">
        <v>24</v>
      </c>
      <c r="E59" s="42" t="s">
        <v>43</v>
      </c>
      <c r="F59" s="43">
        <v>150</v>
      </c>
      <c r="G59" s="43">
        <v>2.1</v>
      </c>
      <c r="H59" s="43">
        <v>0</v>
      </c>
      <c r="I59" s="43">
        <v>36.299999999999997</v>
      </c>
      <c r="J59" s="43">
        <v>130.80000000000001</v>
      </c>
      <c r="K59" s="44" t="s">
        <v>42</v>
      </c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910</v>
      </c>
      <c r="G61" s="19">
        <f t="shared" ref="G61" si="22">SUM(G52:G60)</f>
        <v>45.899999999999991</v>
      </c>
      <c r="H61" s="19">
        <f t="shared" ref="H61" si="23">SUM(H52:H60)</f>
        <v>32.9</v>
      </c>
      <c r="I61" s="19">
        <f t="shared" ref="I61" si="24">SUM(I52:I60)</f>
        <v>173.3</v>
      </c>
      <c r="J61" s="19">
        <f t="shared" ref="J61:L61" si="25">SUM(J52:J60)</f>
        <v>1149.5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910</v>
      </c>
      <c r="G62" s="32">
        <f t="shared" ref="G62" si="26">G51+G61</f>
        <v>45.899999999999991</v>
      </c>
      <c r="H62" s="32">
        <f t="shared" ref="H62" si="27">H51+H61</f>
        <v>32.9</v>
      </c>
      <c r="I62" s="32">
        <f t="shared" ref="I62" si="28">I51+I61</f>
        <v>173.3</v>
      </c>
      <c r="J62" s="32">
        <f t="shared" ref="J62:L62" si="29">J51+J61</f>
        <v>1149.5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0</v>
      </c>
      <c r="G138" s="32">
        <f t="shared" ref="G138" si="66">G127+G137</f>
        <v>0</v>
      </c>
      <c r="H138" s="32">
        <f t="shared" ref="H138" si="67">H127+H137</f>
        <v>0</v>
      </c>
      <c r="I138" s="32">
        <f t="shared" ref="I138" si="68">I127+I137</f>
        <v>0</v>
      </c>
      <c r="J138" s="32">
        <f t="shared" ref="J138:L138" si="69">J127+J137</f>
        <v>0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0</v>
      </c>
      <c r="G195" s="32">
        <f t="shared" ref="G195" si="90">G184+G194</f>
        <v>0</v>
      </c>
      <c r="H195" s="32">
        <f t="shared" ref="H195" si="91">H184+H194</f>
        <v>0</v>
      </c>
      <c r="I195" s="32">
        <f t="shared" ref="I195" si="92">I184+I194</f>
        <v>0</v>
      </c>
      <c r="J195" s="32">
        <f t="shared" ref="J195:L195" si="93">J184+J194</f>
        <v>0</v>
      </c>
      <c r="K195" s="32"/>
      <c r="L195" s="32">
        <f t="shared" si="93"/>
        <v>0</v>
      </c>
    </row>
    <row r="196" spans="1:12" x14ac:dyDescent="0.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910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45.899999999999991</v>
      </c>
      <c r="H196" s="34">
        <f t="shared" si="94"/>
        <v>32.9</v>
      </c>
      <c r="I196" s="34">
        <f t="shared" si="94"/>
        <v>173.3</v>
      </c>
      <c r="J196" s="34">
        <f t="shared" si="94"/>
        <v>1149.5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Мария</cp:lastModifiedBy>
  <cp:lastPrinted>2023-10-24T10:10:02Z</cp:lastPrinted>
  <dcterms:created xsi:type="dcterms:W3CDTF">2022-05-16T14:23:56Z</dcterms:created>
  <dcterms:modified xsi:type="dcterms:W3CDTF">2023-10-30T20:30:32Z</dcterms:modified>
</cp:coreProperties>
</file>