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I157" i="1" l="1"/>
  <c r="H157" i="1"/>
  <c r="G157" i="1"/>
  <c r="F157" i="1"/>
  <c r="G138" i="1"/>
  <c r="J138" i="1"/>
  <c r="J119" i="1"/>
  <c r="F100" i="1"/>
  <c r="I100" i="1"/>
  <c r="H100" i="1"/>
  <c r="G100" i="1"/>
  <c r="G81" i="1"/>
  <c r="F81" i="1"/>
  <c r="J81" i="1"/>
  <c r="H81" i="1"/>
  <c r="J62" i="1"/>
  <c r="G24" i="1"/>
  <c r="J24" i="1"/>
  <c r="F24" i="1"/>
  <c r="I43" i="1"/>
  <c r="H43" i="1"/>
  <c r="G43" i="1"/>
  <c r="F43" i="1"/>
  <c r="J100" i="1"/>
  <c r="J157" i="1"/>
  <c r="F176" i="1"/>
  <c r="F62" i="1"/>
  <c r="G62" i="1"/>
  <c r="L100" i="1"/>
  <c r="G119" i="1"/>
  <c r="L157" i="1"/>
  <c r="G176" i="1"/>
  <c r="J43" i="1"/>
  <c r="F119" i="1"/>
  <c r="L43" i="1"/>
  <c r="L196" i="1" s="1"/>
  <c r="H62" i="1"/>
  <c r="H119" i="1"/>
  <c r="H176" i="1"/>
  <c r="I62" i="1"/>
  <c r="I119" i="1"/>
  <c r="I176" i="1"/>
  <c r="F138" i="1"/>
  <c r="J176" i="1"/>
  <c r="F195" i="1"/>
  <c r="H24" i="1"/>
  <c r="H138" i="1"/>
  <c r="H195" i="1"/>
  <c r="I24" i="1"/>
  <c r="I81" i="1"/>
  <c r="I138" i="1"/>
  <c r="J196" i="1" l="1"/>
  <c r="G196" i="1"/>
  <c r="F196" i="1"/>
  <c r="H196" i="1"/>
  <c r="I196" i="1"/>
</calcChain>
</file>

<file path=xl/sharedStrings.xml><?xml version="1.0" encoding="utf-8"?>
<sst xmlns="http://schemas.openxmlformats.org/spreadsheetml/2006/main" count="204" uniqueCount="55">
  <si>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</si>
  <si>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</si>
  <si>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</si>
  <si>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</si>
  <si>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</si>
  <si>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</si>
  <si>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</si>
  <si>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</si>
  <si>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</si>
  <si>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</si>
  <si>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</si>
  <si>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</si>
  <si>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</si>
  <si>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</si>
  <si>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</si>
  <si>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</si>
  <si>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</si>
  <si>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</si>
  <si>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</si>
  <si>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</si>
  <si>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</si>
  <si>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</si>
  <si>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</si>
  <si>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</si>
  <si>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</si>
  <si>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</si>
  <si>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</si>
  <si>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</si>
  <si>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</si>
  <si>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</si>
  <si>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</si>
  <si>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</si>
  <si>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</si>
  <si>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</si>
  <si>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</si>
  <si>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</si>
  <si>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</si>
  <si>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</si>
  <si>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</si>
  <si>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"Ровдинская СШ"</t>
  </si>
  <si>
    <t>директор</t>
  </si>
  <si>
    <t>Ошуркова О.А.</t>
  </si>
  <si>
    <t>пром</t>
  </si>
  <si>
    <t>хлеб в ассортименте</t>
  </si>
  <si>
    <t>54-3з-2020</t>
  </si>
  <si>
    <t>огурец в нарезке</t>
  </si>
  <si>
    <t>Суп картофельный с макаронными изделиями</t>
  </si>
  <si>
    <t>54-7с-2020</t>
  </si>
  <si>
    <t>курица отварная</t>
  </si>
  <si>
    <t>54-21м-2020</t>
  </si>
  <si>
    <t>пюре картофельное</t>
  </si>
  <si>
    <t>54-11г-2020</t>
  </si>
  <si>
    <t>компот из вишни</t>
  </si>
  <si>
    <t>54-1хн-2020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</si>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</sst>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47" activePane="bottomRight" state="frozen"/>
      <selection pane="topRight" activeCell="E1" sqref="E1"/>
      <selection pane="bottomLeft" activeCell="A6" sqref="A6"/>
      <selection pane="bottomRight" activeCell="L5" sqref="L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28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45</v>
      </c>
      <c r="F166" s="43">
        <v>60</v>
      </c>
      <c r="G166" s="43">
        <v>0.4</v>
      </c>
      <c r="H166" s="43">
        <v>0</v>
      </c>
      <c r="I166" s="43">
        <v>2.5</v>
      </c>
      <c r="J166" s="43">
        <v>11.5</v>
      </c>
      <c r="K166" s="44" t="s">
        <v>44</v>
      </c>
      <c r="L166" s="43"/>
    </row>
    <row r="167" spans="1:12" ht="25.5" x14ac:dyDescent="0.25">
      <c r="A167" s="23"/>
      <c r="B167" s="15"/>
      <c r="C167" s="11"/>
      <c r="D167" s="7" t="s">
        <v>27</v>
      </c>
      <c r="E167" s="42" t="s">
        <v>46</v>
      </c>
      <c r="F167" s="43">
        <v>200</v>
      </c>
      <c r="G167" s="43">
        <v>12.6</v>
      </c>
      <c r="H167" s="43">
        <v>9.5</v>
      </c>
      <c r="I167" s="43">
        <v>105.1</v>
      </c>
      <c r="J167" s="43">
        <v>556.1</v>
      </c>
      <c r="K167" s="44" t="s">
        <v>47</v>
      </c>
      <c r="L167" s="43"/>
    </row>
    <row r="168" spans="1:12" ht="25.5" x14ac:dyDescent="0.25">
      <c r="A168" s="23"/>
      <c r="B168" s="15"/>
      <c r="C168" s="11"/>
      <c r="D168" s="7" t="s">
        <v>28</v>
      </c>
      <c r="E168" s="42" t="s">
        <v>48</v>
      </c>
      <c r="F168" s="43">
        <v>90</v>
      </c>
      <c r="G168" s="43">
        <v>25.7</v>
      </c>
      <c r="H168" s="43">
        <v>2</v>
      </c>
      <c r="I168" s="43">
        <v>0.9</v>
      </c>
      <c r="J168" s="43">
        <v>123.8</v>
      </c>
      <c r="K168" s="44" t="s">
        <v>49</v>
      </c>
      <c r="L168" s="43"/>
    </row>
    <row r="169" spans="1:12" ht="25.5" x14ac:dyDescent="0.25">
      <c r="A169" s="23"/>
      <c r="B169" s="15"/>
      <c r="C169" s="11"/>
      <c r="D169" s="7" t="s">
        <v>29</v>
      </c>
      <c r="E169" s="42" t="s">
        <v>50</v>
      </c>
      <c r="F169" s="43">
        <v>150</v>
      </c>
      <c r="G169" s="43">
        <v>3</v>
      </c>
      <c r="H169" s="43">
        <v>5.7</v>
      </c>
      <c r="I169" s="43">
        <v>23.7</v>
      </c>
      <c r="J169" s="43">
        <v>158</v>
      </c>
      <c r="K169" s="44" t="s">
        <v>51</v>
      </c>
      <c r="L169" s="43"/>
    </row>
    <row r="170" spans="1:12" ht="25.5" x14ac:dyDescent="0.25">
      <c r="A170" s="23"/>
      <c r="B170" s="15"/>
      <c r="C170" s="11"/>
      <c r="D170" s="7" t="s">
        <v>30</v>
      </c>
      <c r="E170" s="42" t="s">
        <v>52</v>
      </c>
      <c r="F170" s="43">
        <v>200</v>
      </c>
      <c r="G170" s="43">
        <v>0.3</v>
      </c>
      <c r="H170" s="43">
        <v>0</v>
      </c>
      <c r="I170" s="43">
        <v>10.5</v>
      </c>
      <c r="J170" s="43">
        <v>43.1</v>
      </c>
      <c r="K170" s="44" t="s">
        <v>53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43</v>
      </c>
      <c r="F171" s="43">
        <v>30</v>
      </c>
      <c r="G171" s="43">
        <v>2.2999999999999998</v>
      </c>
      <c r="H171" s="43">
        <v>0.3</v>
      </c>
      <c r="I171" s="43">
        <v>11.5</v>
      </c>
      <c r="J171" s="43">
        <v>57.9</v>
      </c>
      <c r="K171" s="44" t="s">
        <v>42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43</v>
      </c>
      <c r="F172" s="43">
        <v>30</v>
      </c>
      <c r="G172" s="43">
        <v>2.2999999999999998</v>
      </c>
      <c r="H172" s="43">
        <v>0.3</v>
      </c>
      <c r="I172" s="43">
        <v>11.5</v>
      </c>
      <c r="J172" s="43">
        <v>57.9</v>
      </c>
      <c r="K172" s="44" t="s">
        <v>42</v>
      </c>
      <c r="L172" s="43"/>
    </row>
    <row r="173" spans="1:12" ht="15" x14ac:dyDescent="0.25">
      <c r="A173" s="23"/>
      <c r="B173" s="15"/>
      <c r="C173" s="11"/>
      <c r="D173" s="6" t="s">
        <v>24</v>
      </c>
      <c r="E173" s="42" t="s">
        <v>54</v>
      </c>
      <c r="F173" s="43">
        <v>150</v>
      </c>
      <c r="G173" s="43">
        <v>2.1</v>
      </c>
      <c r="H173" s="43">
        <v>0</v>
      </c>
      <c r="I173" s="43">
        <v>36.299999999999997</v>
      </c>
      <c r="J173" s="43">
        <v>130.80000000000001</v>
      </c>
      <c r="K173" s="44" t="s">
        <v>42</v>
      </c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910</v>
      </c>
      <c r="G175" s="19">
        <f t="shared" ref="G175:J175" si="80">SUM(G166:G174)</f>
        <v>48.699999999999996</v>
      </c>
      <c r="H175" s="19">
        <f t="shared" si="80"/>
        <v>17.8</v>
      </c>
      <c r="I175" s="19">
        <f t="shared" si="80"/>
        <v>202</v>
      </c>
      <c r="J175" s="19">
        <f t="shared" si="80"/>
        <v>1139.0999999999999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910</v>
      </c>
      <c r="G176" s="32">
        <f t="shared" ref="G176" si="82">G165+G175</f>
        <v>48.699999999999996</v>
      </c>
      <c r="H176" s="32">
        <f t="shared" ref="H176" si="83">H165+H175</f>
        <v>17.8</v>
      </c>
      <c r="I176" s="32">
        <f t="shared" ref="I176" si="84">I165+I175</f>
        <v>202</v>
      </c>
      <c r="J176" s="32">
        <f t="shared" ref="J176:L176" si="85">J165+J175</f>
        <v>1139.0999999999999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910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48.699999999999996</v>
      </c>
      <c r="H196" s="34">
        <f t="shared" si="94"/>
        <v>17.8</v>
      </c>
      <c r="I196" s="34">
        <f t="shared" si="94"/>
        <v>202</v>
      </c>
      <c r="J196" s="34">
        <f t="shared" si="94"/>
        <v>1139.0999999999999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cp:lastPrinted>2023-10-25T07:46:43Z</cp:lastPrinted>
  <dcterms:created xsi:type="dcterms:W3CDTF">2022-05-16T14:23:56Z</dcterms:created>
  <dcterms:modified xsi:type="dcterms:W3CDTF">2023-10-30T20:27:07Z</dcterms:modified>
</cp:coreProperties>
</file>